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601" activeTab="0"/>
  </bookViews>
  <sheets>
    <sheet name="insgesamt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<sst xmlns="http://schemas.openxmlformats.org/spreadsheetml/2006/main" count="39" uniqueCount="32">
  <si>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</si>
  <si>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</si>
  <si>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</si>
  <si>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</si>
  <si>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</si>
  <si>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</si>
  <si>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</si>
  <si>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</si>
  <si>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</si>
  <si>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</si>
  <si>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</si>
  <si>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</si>
  <si>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</si>
  <si>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</si>
  <si>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</si>
  <si>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</si>
  <si>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</si>
  <si>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</si>
  <si>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</si>
  <si>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</si>
  <si>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</si>
  <si>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</si>
  <si>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Insgesamt in %</t>
  </si>
  <si>
    <t>in %</t>
  </si>
  <si>
    <t>Soziale Pflegeversicherung</t>
  </si>
  <si>
    <t>- insgesamt -</t>
  </si>
  <si>
    <t>Quelle: Bundesministerium für Gesundheit</t>
  </si>
  <si>
    <t>Leistungsempfänger nach Altersgruppen und Pflegegraden</t>
  </si>
  <si>
    <t>Pflegegrad</t>
  </si>
  <si>
    <t>darunter Über-
leitungsfälle</t>
  </si>
  <si>
    <t>am 31.12.2020</t>
  </si>
  <si>
    <t>in Einrichtungen der Behindertenhilfe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</si>
</sst>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+#,##0.0;\-#,##0.0"/>
    <numFmt numFmtId="175" formatCode="#,##0.0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;\-#,##0;&quot;&quot;;&quot;&quot;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9"/>
      <name val="MS Sans Serif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3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2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5" fontId="44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23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9"/>
  <sheetViews>
    <sheetView tabSelected="1" zoomScale="110" zoomScaleNormal="110" zoomScalePageLayoutView="0" workbookViewId="0" topLeftCell="E5">
      <selection activeCell="G6" sqref="G6"/>
    </sheetView>
  </sheetViews>
  <sheetFormatPr defaultColWidth="11.421875" defaultRowHeight="12.75"/>
  <cols>
    <col min="1" max="1" width="12.8515625" style="0" customWidth="1"/>
    <col min="2" max="2" width="7.28125" style="0" customWidth="1"/>
    <col min="3" max="3" width="9.28125" style="0" customWidth="1"/>
    <col min="4" max="6" width="7.28125" style="0" customWidth="1"/>
    <col min="7" max="7" width="10.00390625" style="0" customWidth="1"/>
    <col min="8" max="12" width="7.28125" style="0" customWidth="1"/>
    <col min="13" max="13" width="10.00390625" style="0" customWidth="1"/>
    <col min="14" max="18" width="7.28125" style="0" customWidth="1"/>
    <col min="19" max="19" width="10.00390625" style="0" customWidth="1"/>
    <col min="20" max="20" width="7.28125" style="0" customWidth="1"/>
    <col min="21" max="21" width="8.8515625" style="0" customWidth="1"/>
    <col min="22" max="22" width="9.28125" style="0" customWidth="1"/>
    <col min="23" max="24" width="7.28125" style="0" customWidth="1"/>
    <col min="25" max="25" width="10.00390625" style="0" customWidth="1"/>
    <col min="26" max="26" width="10.57421875" style="0" customWidth="1"/>
  </cols>
  <sheetData>
    <row r="2" spans="1:26" ht="15" customHeight="1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5.7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5.75">
      <c r="A4" s="42" t="s">
        <v>30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.75">
      <c r="A5" s="43" t="s">
        <v>25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3" ht="12.75">
      <c r="A6" s="2"/>
      <c r="B6" s="2"/>
      <c r="C6" s="2"/>
    </row>
    <row r="7" spans="2:5" ht="13.5" thickBot="1">
      <c r="B7" s="3"/>
      <c r="C7" s="3"/>
      <c r="D7" s="4"/>
      <c r="E7" s="4"/>
    </row>
    <row r="8" spans="1:26" ht="12.75" customHeight="1">
      <c r="A8" s="34" t="s">
        <v>0</v>
      </c>
      <c r="B8" s="5" t="s">
        <v>20</v>
      </c>
      <c r="C8" s="5"/>
      <c r="D8" s="5"/>
      <c r="E8" s="5"/>
      <c r="F8" s="5"/>
      <c r="G8" s="5"/>
      <c r="H8" s="39" t="s">
        <v>21</v>
      </c>
      <c r="I8" s="40"/>
      <c r="J8" s="40"/>
      <c r="K8" s="40"/>
      <c r="L8" s="40"/>
      <c r="M8" s="41"/>
      <c r="N8" s="39" t="s">
        <v>31</v>
      </c>
      <c r="O8" s="40"/>
      <c r="P8" s="40"/>
      <c r="Q8" s="40"/>
      <c r="R8" s="40"/>
      <c r="S8" s="41"/>
      <c r="T8" s="39" t="s">
        <v>19</v>
      </c>
      <c r="U8" s="40"/>
      <c r="V8" s="40"/>
      <c r="W8" s="40"/>
      <c r="X8" s="40"/>
      <c r="Y8" s="41"/>
      <c r="Z8" s="6"/>
    </row>
    <row r="9" spans="1:26" ht="12.75">
      <c r="A9" s="35"/>
      <c r="B9" s="44" t="s">
        <v>28</v>
      </c>
      <c r="C9" s="31"/>
      <c r="D9" s="31"/>
      <c r="E9" s="31"/>
      <c r="F9" s="32"/>
      <c r="G9" s="33" t="s">
        <v>1</v>
      </c>
      <c r="H9" s="30" t="s">
        <v>28</v>
      </c>
      <c r="I9" s="31"/>
      <c r="J9" s="31"/>
      <c r="K9" s="31"/>
      <c r="L9" s="32"/>
      <c r="M9" s="33" t="s">
        <v>1</v>
      </c>
      <c r="N9" s="30" t="s">
        <v>28</v>
      </c>
      <c r="O9" s="31"/>
      <c r="P9" s="31"/>
      <c r="Q9" s="31"/>
      <c r="R9" s="32"/>
      <c r="S9" s="37" t="s">
        <v>1</v>
      </c>
      <c r="T9" s="30" t="s">
        <v>28</v>
      </c>
      <c r="U9" s="31"/>
      <c r="V9" s="31"/>
      <c r="W9" s="31"/>
      <c r="X9" s="32"/>
      <c r="Y9" s="30" t="s">
        <v>1</v>
      </c>
      <c r="Z9" s="30" t="s">
        <v>23</v>
      </c>
    </row>
    <row r="10" spans="1:26" ht="12.75">
      <c r="A10" s="36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33"/>
      <c r="H10" s="7">
        <v>1</v>
      </c>
      <c r="I10" s="7">
        <v>2</v>
      </c>
      <c r="J10" s="7">
        <v>3</v>
      </c>
      <c r="K10" s="7">
        <v>4</v>
      </c>
      <c r="L10" s="7">
        <v>5</v>
      </c>
      <c r="M10" s="33"/>
      <c r="N10" s="7">
        <v>1</v>
      </c>
      <c r="O10" s="7">
        <v>2</v>
      </c>
      <c r="P10" s="7">
        <v>3</v>
      </c>
      <c r="Q10" s="7">
        <v>4</v>
      </c>
      <c r="R10" s="7">
        <v>5</v>
      </c>
      <c r="S10" s="38"/>
      <c r="T10" s="7">
        <v>1</v>
      </c>
      <c r="U10" s="7">
        <v>2</v>
      </c>
      <c r="V10" s="7">
        <v>3</v>
      </c>
      <c r="W10" s="14">
        <v>4</v>
      </c>
      <c r="X10" s="14">
        <v>5</v>
      </c>
      <c r="Y10" s="30"/>
      <c r="Z10" s="30"/>
    </row>
    <row r="11" spans="1:26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2"/>
    </row>
    <row r="12" spans="1:28" ht="12.75">
      <c r="A12" s="8" t="s">
        <v>2</v>
      </c>
      <c r="B12" s="17">
        <v>15306</v>
      </c>
      <c r="C12" s="17">
        <v>66988</v>
      </c>
      <c r="D12" s="17">
        <v>68595</v>
      </c>
      <c r="E12" s="17">
        <v>23273</v>
      </c>
      <c r="F12" s="17">
        <v>8739</v>
      </c>
      <c r="G12" s="18">
        <v>182901</v>
      </c>
      <c r="H12" s="17">
        <v>6</v>
      </c>
      <c r="I12" s="17">
        <v>7</v>
      </c>
      <c r="J12" s="17">
        <v>38</v>
      </c>
      <c r="K12" s="17">
        <v>52</v>
      </c>
      <c r="L12" s="17">
        <v>133</v>
      </c>
      <c r="M12" s="18">
        <v>236</v>
      </c>
      <c r="N12" s="27"/>
      <c r="O12" s="17">
        <v>952</v>
      </c>
      <c r="P12" s="17">
        <v>1253</v>
      </c>
      <c r="Q12" s="17">
        <v>752</v>
      </c>
      <c r="R12" s="17">
        <v>543</v>
      </c>
      <c r="S12" s="18">
        <v>3500</v>
      </c>
      <c r="T12" s="17">
        <v>15312</v>
      </c>
      <c r="U12" s="17">
        <v>67947</v>
      </c>
      <c r="V12" s="17">
        <v>69886</v>
      </c>
      <c r="W12" s="17">
        <v>24077</v>
      </c>
      <c r="X12" s="17">
        <v>9415</v>
      </c>
      <c r="Y12" s="18">
        <v>186637</v>
      </c>
      <c r="Z12" s="19">
        <f>(Y12*100)/$Y$29</f>
        <v>4.3</v>
      </c>
      <c r="AA12" s="13"/>
      <c r="AB12" s="28"/>
    </row>
    <row r="13" spans="1:28" ht="12.75">
      <c r="A13" s="8" t="s">
        <v>3</v>
      </c>
      <c r="B13" s="17">
        <v>3583</v>
      </c>
      <c r="C13" s="17">
        <v>18977</v>
      </c>
      <c r="D13" s="17">
        <v>17437</v>
      </c>
      <c r="E13" s="17">
        <v>8121</v>
      </c>
      <c r="F13" s="17">
        <v>4975</v>
      </c>
      <c r="G13" s="18">
        <v>53093</v>
      </c>
      <c r="H13" s="17">
        <v>2</v>
      </c>
      <c r="I13" s="17">
        <v>5</v>
      </c>
      <c r="J13" s="17">
        <v>12</v>
      </c>
      <c r="K13" s="17">
        <v>18</v>
      </c>
      <c r="L13" s="17">
        <v>86</v>
      </c>
      <c r="M13" s="18">
        <v>123</v>
      </c>
      <c r="N13" s="27"/>
      <c r="O13" s="17">
        <v>1349</v>
      </c>
      <c r="P13" s="17">
        <v>1488</v>
      </c>
      <c r="Q13" s="17">
        <v>1030</v>
      </c>
      <c r="R13" s="17">
        <v>832</v>
      </c>
      <c r="S13" s="18">
        <v>4699</v>
      </c>
      <c r="T13" s="17">
        <v>3585</v>
      </c>
      <c r="U13" s="17">
        <v>20331</v>
      </c>
      <c r="V13" s="17">
        <v>18937</v>
      </c>
      <c r="W13" s="17">
        <v>9169</v>
      </c>
      <c r="X13" s="17">
        <v>5893</v>
      </c>
      <c r="Y13" s="18">
        <v>57915</v>
      </c>
      <c r="Z13" s="19">
        <f aca="true" t="shared" si="0" ref="Z13:Z28">(Y13*100)/$Y$29</f>
        <v>1.3</v>
      </c>
      <c r="AA13" s="13"/>
      <c r="AB13" s="28"/>
    </row>
    <row r="14" spans="1:28" ht="12.75">
      <c r="A14" s="8" t="s">
        <v>4</v>
      </c>
      <c r="B14" s="17">
        <v>3191</v>
      </c>
      <c r="C14" s="17">
        <v>13099</v>
      </c>
      <c r="D14" s="17">
        <v>11785</v>
      </c>
      <c r="E14" s="17">
        <v>6253</v>
      </c>
      <c r="F14" s="17">
        <v>4700</v>
      </c>
      <c r="G14" s="18">
        <v>39028</v>
      </c>
      <c r="H14" s="17">
        <v>13</v>
      </c>
      <c r="I14" s="17">
        <v>26</v>
      </c>
      <c r="J14" s="17">
        <v>25</v>
      </c>
      <c r="K14" s="17">
        <v>36</v>
      </c>
      <c r="L14" s="17">
        <v>178</v>
      </c>
      <c r="M14" s="18">
        <v>278</v>
      </c>
      <c r="N14" s="27"/>
      <c r="O14" s="17">
        <v>2256</v>
      </c>
      <c r="P14" s="17">
        <v>2027</v>
      </c>
      <c r="Q14" s="17">
        <v>1577</v>
      </c>
      <c r="R14" s="17">
        <v>1301</v>
      </c>
      <c r="S14" s="18">
        <v>7161</v>
      </c>
      <c r="T14" s="17">
        <v>3204</v>
      </c>
      <c r="U14" s="17">
        <v>15381</v>
      </c>
      <c r="V14" s="17">
        <v>13837</v>
      </c>
      <c r="W14" s="17">
        <v>7866</v>
      </c>
      <c r="X14" s="17">
        <v>6179</v>
      </c>
      <c r="Y14" s="18">
        <v>46467</v>
      </c>
      <c r="Z14" s="19">
        <f t="shared" si="0"/>
        <v>1.1</v>
      </c>
      <c r="AA14" s="13"/>
      <c r="AB14" s="28"/>
    </row>
    <row r="15" spans="1:28" ht="12.75">
      <c r="A15" s="8" t="s">
        <v>5</v>
      </c>
      <c r="B15" s="17">
        <v>3395</v>
      </c>
      <c r="C15" s="17">
        <v>10291</v>
      </c>
      <c r="D15" s="17">
        <v>8777</v>
      </c>
      <c r="E15" s="17">
        <v>4838</v>
      </c>
      <c r="F15" s="17">
        <v>3938</v>
      </c>
      <c r="G15" s="18">
        <v>31239</v>
      </c>
      <c r="H15" s="17">
        <v>7</v>
      </c>
      <c r="I15" s="17">
        <v>31</v>
      </c>
      <c r="J15" s="17">
        <v>50</v>
      </c>
      <c r="K15" s="17">
        <v>82</v>
      </c>
      <c r="L15" s="17">
        <v>273</v>
      </c>
      <c r="M15" s="18">
        <v>443</v>
      </c>
      <c r="N15" s="27"/>
      <c r="O15" s="17">
        <v>3057</v>
      </c>
      <c r="P15" s="17">
        <v>2727</v>
      </c>
      <c r="Q15" s="17">
        <v>1924</v>
      </c>
      <c r="R15" s="17">
        <v>1365</v>
      </c>
      <c r="S15" s="18">
        <v>9073</v>
      </c>
      <c r="T15" s="17">
        <v>3402</v>
      </c>
      <c r="U15" s="17">
        <v>13379</v>
      </c>
      <c r="V15" s="17">
        <v>11554</v>
      </c>
      <c r="W15" s="17">
        <v>6844</v>
      </c>
      <c r="X15" s="17">
        <v>5576</v>
      </c>
      <c r="Y15" s="18">
        <v>40755</v>
      </c>
      <c r="Z15" s="19">
        <f t="shared" si="0"/>
        <v>0.9</v>
      </c>
      <c r="AA15" s="13"/>
      <c r="AB15" s="28"/>
    </row>
    <row r="16" spans="1:28" ht="12.75">
      <c r="A16" s="8" t="s">
        <v>6</v>
      </c>
      <c r="B16" s="17">
        <v>4460</v>
      </c>
      <c r="C16" s="17">
        <v>11602</v>
      </c>
      <c r="D16" s="17">
        <v>8898</v>
      </c>
      <c r="E16" s="17">
        <v>4873</v>
      </c>
      <c r="F16" s="17">
        <v>3721</v>
      </c>
      <c r="G16" s="18">
        <v>33554</v>
      </c>
      <c r="H16" s="17">
        <v>15</v>
      </c>
      <c r="I16" s="17">
        <v>108</v>
      </c>
      <c r="J16" s="17">
        <v>124</v>
      </c>
      <c r="K16" s="17">
        <v>180</v>
      </c>
      <c r="L16" s="17">
        <v>427</v>
      </c>
      <c r="M16" s="18">
        <v>854</v>
      </c>
      <c r="N16" s="27"/>
      <c r="O16" s="17">
        <v>3978</v>
      </c>
      <c r="P16" s="17">
        <v>3058</v>
      </c>
      <c r="Q16" s="17">
        <v>2388</v>
      </c>
      <c r="R16" s="17">
        <v>1546</v>
      </c>
      <c r="S16" s="18">
        <v>10970</v>
      </c>
      <c r="T16" s="17">
        <v>4475</v>
      </c>
      <c r="U16" s="17">
        <v>15688</v>
      </c>
      <c r="V16" s="17">
        <v>12080</v>
      </c>
      <c r="W16" s="17">
        <v>7441</v>
      </c>
      <c r="X16" s="17">
        <v>5694</v>
      </c>
      <c r="Y16" s="18">
        <v>45378</v>
      </c>
      <c r="Z16" s="19">
        <f t="shared" si="0"/>
        <v>1</v>
      </c>
      <c r="AA16" s="13"/>
      <c r="AB16" s="28"/>
    </row>
    <row r="17" spans="1:28" ht="12.75">
      <c r="A17" s="8" t="s">
        <v>7</v>
      </c>
      <c r="B17" s="17">
        <v>5578</v>
      </c>
      <c r="C17" s="17">
        <v>12676</v>
      </c>
      <c r="D17" s="17">
        <v>8481</v>
      </c>
      <c r="E17" s="17">
        <v>4562</v>
      </c>
      <c r="F17" s="17">
        <v>2872</v>
      </c>
      <c r="G17" s="18">
        <v>34169</v>
      </c>
      <c r="H17" s="17">
        <v>19</v>
      </c>
      <c r="I17" s="17">
        <v>174</v>
      </c>
      <c r="J17" s="17">
        <v>254</v>
      </c>
      <c r="K17" s="17">
        <v>269</v>
      </c>
      <c r="L17" s="17">
        <v>592</v>
      </c>
      <c r="M17" s="18">
        <v>1308</v>
      </c>
      <c r="N17" s="27"/>
      <c r="O17" s="17">
        <v>4284</v>
      </c>
      <c r="P17" s="17">
        <v>2892</v>
      </c>
      <c r="Q17" s="17">
        <v>2265</v>
      </c>
      <c r="R17" s="17">
        <v>1269</v>
      </c>
      <c r="S17" s="18">
        <v>10710</v>
      </c>
      <c r="T17" s="17">
        <v>5597</v>
      </c>
      <c r="U17" s="17">
        <v>17134</v>
      </c>
      <c r="V17" s="17">
        <v>11627</v>
      </c>
      <c r="W17" s="17">
        <v>7096</v>
      </c>
      <c r="X17" s="17">
        <v>4733</v>
      </c>
      <c r="Y17" s="18">
        <v>46187</v>
      </c>
      <c r="Z17" s="19">
        <f t="shared" si="0"/>
        <v>1.1</v>
      </c>
      <c r="AA17" s="13"/>
      <c r="AB17" s="28"/>
    </row>
    <row r="18" spans="1:28" ht="12.75">
      <c r="A18" s="8" t="s">
        <v>8</v>
      </c>
      <c r="B18" s="17">
        <v>6863</v>
      </c>
      <c r="C18" s="17">
        <v>15566</v>
      </c>
      <c r="D18" s="17">
        <v>9627</v>
      </c>
      <c r="E18" s="17">
        <v>4294</v>
      </c>
      <c r="F18" s="17">
        <v>2286</v>
      </c>
      <c r="G18" s="18">
        <v>38636</v>
      </c>
      <c r="H18" s="17">
        <v>26</v>
      </c>
      <c r="I18" s="17">
        <v>245</v>
      </c>
      <c r="J18" s="17">
        <v>416</v>
      </c>
      <c r="K18" s="17">
        <v>435</v>
      </c>
      <c r="L18" s="17">
        <v>706</v>
      </c>
      <c r="M18" s="18">
        <v>1828</v>
      </c>
      <c r="N18" s="27"/>
      <c r="O18" s="17">
        <v>4663</v>
      </c>
      <c r="P18" s="17">
        <v>2923</v>
      </c>
      <c r="Q18" s="17">
        <v>2056</v>
      </c>
      <c r="R18" s="17">
        <v>888</v>
      </c>
      <c r="S18" s="18">
        <v>10530</v>
      </c>
      <c r="T18" s="17">
        <v>6889</v>
      </c>
      <c r="U18" s="17">
        <v>20474</v>
      </c>
      <c r="V18" s="17">
        <v>12966</v>
      </c>
      <c r="W18" s="17">
        <v>6785</v>
      </c>
      <c r="X18" s="17">
        <v>3880</v>
      </c>
      <c r="Y18" s="18">
        <v>50994</v>
      </c>
      <c r="Z18" s="19">
        <f t="shared" si="0"/>
        <v>1.2</v>
      </c>
      <c r="AA18" s="13"/>
      <c r="AB18" s="28"/>
    </row>
    <row r="19" spans="1:28" ht="12.75">
      <c r="A19" s="8" t="s">
        <v>9</v>
      </c>
      <c r="B19" s="17">
        <v>9732</v>
      </c>
      <c r="C19" s="17">
        <v>21211</v>
      </c>
      <c r="D19" s="17">
        <v>12558</v>
      </c>
      <c r="E19" s="17">
        <v>4885</v>
      </c>
      <c r="F19" s="17">
        <v>2170</v>
      </c>
      <c r="G19" s="18">
        <v>50556</v>
      </c>
      <c r="H19" s="17">
        <v>29</v>
      </c>
      <c r="I19" s="17">
        <v>599</v>
      </c>
      <c r="J19" s="17">
        <v>829</v>
      </c>
      <c r="K19" s="17">
        <v>768</v>
      </c>
      <c r="L19" s="17">
        <v>1016</v>
      </c>
      <c r="M19" s="18">
        <v>3241</v>
      </c>
      <c r="N19" s="27"/>
      <c r="O19" s="17">
        <v>5520</v>
      </c>
      <c r="P19" s="17">
        <v>3273</v>
      </c>
      <c r="Q19" s="17">
        <v>2097</v>
      </c>
      <c r="R19" s="17">
        <v>795</v>
      </c>
      <c r="S19" s="18">
        <v>11685</v>
      </c>
      <c r="T19" s="17">
        <v>9761</v>
      </c>
      <c r="U19" s="17">
        <v>27330</v>
      </c>
      <c r="V19" s="17">
        <v>16660</v>
      </c>
      <c r="W19" s="17">
        <v>7750</v>
      </c>
      <c r="X19" s="17">
        <v>3981</v>
      </c>
      <c r="Y19" s="18">
        <v>65482</v>
      </c>
      <c r="Z19" s="19">
        <f t="shared" si="0"/>
        <v>1.5</v>
      </c>
      <c r="AA19" s="13"/>
      <c r="AB19" s="28"/>
    </row>
    <row r="20" spans="1:28" ht="12.75">
      <c r="A20" s="8" t="s">
        <v>10</v>
      </c>
      <c r="B20" s="17">
        <v>17046</v>
      </c>
      <c r="C20" s="17">
        <v>38488</v>
      </c>
      <c r="D20" s="17">
        <v>21698</v>
      </c>
      <c r="E20" s="17">
        <v>7328</v>
      </c>
      <c r="F20" s="17">
        <v>2881</v>
      </c>
      <c r="G20" s="18">
        <v>87441</v>
      </c>
      <c r="H20" s="17">
        <v>89</v>
      </c>
      <c r="I20" s="17">
        <v>1352</v>
      </c>
      <c r="J20" s="17">
        <v>2331</v>
      </c>
      <c r="K20" s="17">
        <v>2015</v>
      </c>
      <c r="L20" s="17">
        <v>2038</v>
      </c>
      <c r="M20" s="18">
        <v>7825</v>
      </c>
      <c r="N20" s="27"/>
      <c r="O20" s="17">
        <v>8607</v>
      </c>
      <c r="P20" s="17">
        <v>4965</v>
      </c>
      <c r="Q20" s="17">
        <v>2768</v>
      </c>
      <c r="R20" s="17">
        <v>994</v>
      </c>
      <c r="S20" s="18">
        <v>17334</v>
      </c>
      <c r="T20" s="17">
        <v>17135</v>
      </c>
      <c r="U20" s="17">
        <v>48447</v>
      </c>
      <c r="V20" s="17">
        <v>28994</v>
      </c>
      <c r="W20" s="17">
        <v>12111</v>
      </c>
      <c r="X20" s="17">
        <v>5913</v>
      </c>
      <c r="Y20" s="18">
        <v>112600</v>
      </c>
      <c r="Z20" s="19">
        <f t="shared" si="0"/>
        <v>2.6</v>
      </c>
      <c r="AA20" s="13"/>
      <c r="AB20" s="28"/>
    </row>
    <row r="21" spans="1:28" ht="12.75">
      <c r="A21" s="8" t="s">
        <v>11</v>
      </c>
      <c r="B21" s="17">
        <v>25592</v>
      </c>
      <c r="C21" s="17">
        <v>59674</v>
      </c>
      <c r="D21" s="17">
        <v>32808</v>
      </c>
      <c r="E21" s="17">
        <v>10327</v>
      </c>
      <c r="F21" s="17">
        <v>3821</v>
      </c>
      <c r="G21" s="18">
        <v>132222</v>
      </c>
      <c r="H21" s="17">
        <v>180</v>
      </c>
      <c r="I21" s="17">
        <v>2741</v>
      </c>
      <c r="J21" s="17">
        <v>5116</v>
      </c>
      <c r="K21" s="17">
        <v>4107</v>
      </c>
      <c r="L21" s="17">
        <v>3302</v>
      </c>
      <c r="M21" s="18">
        <v>15446</v>
      </c>
      <c r="N21" s="27"/>
      <c r="O21" s="17">
        <v>10171</v>
      </c>
      <c r="P21" s="17">
        <v>5597</v>
      </c>
      <c r="Q21" s="17">
        <v>2839</v>
      </c>
      <c r="R21" s="17">
        <v>760</v>
      </c>
      <c r="S21" s="18">
        <v>19367</v>
      </c>
      <c r="T21" s="17">
        <v>25772</v>
      </c>
      <c r="U21" s="17">
        <v>72586</v>
      </c>
      <c r="V21" s="17">
        <v>43521</v>
      </c>
      <c r="W21" s="17">
        <v>17273</v>
      </c>
      <c r="X21" s="17">
        <v>7883</v>
      </c>
      <c r="Y21" s="18">
        <v>167035</v>
      </c>
      <c r="Z21" s="19">
        <f t="shared" si="0"/>
        <v>3.9</v>
      </c>
      <c r="AA21" s="13"/>
      <c r="AB21" s="28"/>
    </row>
    <row r="22" spans="1:28" ht="12.75">
      <c r="A22" s="8" t="s">
        <v>12</v>
      </c>
      <c r="B22" s="17">
        <v>31256</v>
      </c>
      <c r="C22" s="17">
        <v>76405</v>
      </c>
      <c r="D22" s="17">
        <v>41197</v>
      </c>
      <c r="E22" s="17">
        <v>12832</v>
      </c>
      <c r="F22" s="17">
        <v>4246</v>
      </c>
      <c r="G22" s="18">
        <v>165936</v>
      </c>
      <c r="H22" s="17">
        <v>226</v>
      </c>
      <c r="I22" s="17">
        <v>4263</v>
      </c>
      <c r="J22" s="17">
        <v>8124</v>
      </c>
      <c r="K22" s="17">
        <v>6365</v>
      </c>
      <c r="L22" s="17">
        <v>4200</v>
      </c>
      <c r="M22" s="18">
        <v>23178</v>
      </c>
      <c r="N22" s="27"/>
      <c r="O22" s="17">
        <v>8279</v>
      </c>
      <c r="P22" s="17">
        <v>4265</v>
      </c>
      <c r="Q22" s="17">
        <v>1909</v>
      </c>
      <c r="R22" s="17">
        <v>524</v>
      </c>
      <c r="S22" s="18">
        <v>14977</v>
      </c>
      <c r="T22" s="17">
        <v>31482</v>
      </c>
      <c r="U22" s="17">
        <v>88947</v>
      </c>
      <c r="V22" s="17">
        <v>53586</v>
      </c>
      <c r="W22" s="17">
        <v>21106</v>
      </c>
      <c r="X22" s="17">
        <v>8970</v>
      </c>
      <c r="Y22" s="18">
        <v>204091</v>
      </c>
      <c r="Z22" s="19">
        <f t="shared" si="0"/>
        <v>4.7</v>
      </c>
      <c r="AA22" s="13"/>
      <c r="AB22" s="28"/>
    </row>
    <row r="23" spans="1:28" ht="12.75">
      <c r="A23" s="8" t="s">
        <v>13</v>
      </c>
      <c r="B23" s="17">
        <v>37850</v>
      </c>
      <c r="C23" s="17">
        <v>96641</v>
      </c>
      <c r="D23" s="17">
        <v>52538</v>
      </c>
      <c r="E23" s="17">
        <v>16336</v>
      </c>
      <c r="F23" s="17">
        <v>5262</v>
      </c>
      <c r="G23" s="18">
        <v>208627</v>
      </c>
      <c r="H23" s="17">
        <v>292</v>
      </c>
      <c r="I23" s="17">
        <v>5842</v>
      </c>
      <c r="J23" s="17">
        <v>11178</v>
      </c>
      <c r="K23" s="17">
        <v>8654</v>
      </c>
      <c r="L23" s="17">
        <v>5001</v>
      </c>
      <c r="M23" s="18">
        <v>30967</v>
      </c>
      <c r="N23" s="27"/>
      <c r="O23" s="17">
        <v>5661</v>
      </c>
      <c r="P23" s="17">
        <v>2702</v>
      </c>
      <c r="Q23" s="17">
        <v>1144</v>
      </c>
      <c r="R23" s="17">
        <v>331</v>
      </c>
      <c r="S23" s="18">
        <v>9838</v>
      </c>
      <c r="T23" s="17">
        <v>38142</v>
      </c>
      <c r="U23" s="17">
        <v>108144</v>
      </c>
      <c r="V23" s="17">
        <v>66418</v>
      </c>
      <c r="W23" s="17">
        <v>26134</v>
      </c>
      <c r="X23" s="17">
        <v>10594</v>
      </c>
      <c r="Y23" s="18">
        <v>249432</v>
      </c>
      <c r="Z23" s="19">
        <f t="shared" si="0"/>
        <v>5.8</v>
      </c>
      <c r="AA23" s="13"/>
      <c r="AB23" s="28"/>
    </row>
    <row r="24" spans="1:28" ht="12.75">
      <c r="A24" s="8" t="s">
        <v>14</v>
      </c>
      <c r="B24" s="17">
        <v>47879</v>
      </c>
      <c r="C24" s="17">
        <v>125869</v>
      </c>
      <c r="D24" s="17">
        <v>68716</v>
      </c>
      <c r="E24" s="17">
        <v>21819</v>
      </c>
      <c r="F24" s="17">
        <v>6655</v>
      </c>
      <c r="G24" s="18">
        <v>270938</v>
      </c>
      <c r="H24" s="17">
        <v>339</v>
      </c>
      <c r="I24" s="17">
        <v>7011</v>
      </c>
      <c r="J24" s="17">
        <v>14362</v>
      </c>
      <c r="K24" s="17">
        <v>12148</v>
      </c>
      <c r="L24" s="17">
        <v>6676</v>
      </c>
      <c r="M24" s="18">
        <v>40536</v>
      </c>
      <c r="N24" s="27"/>
      <c r="O24" s="17">
        <v>3032</v>
      </c>
      <c r="P24" s="17">
        <v>1697</v>
      </c>
      <c r="Q24" s="17">
        <v>628</v>
      </c>
      <c r="R24" s="17">
        <v>152</v>
      </c>
      <c r="S24" s="18">
        <v>5509</v>
      </c>
      <c r="T24" s="17">
        <v>48218</v>
      </c>
      <c r="U24" s="17">
        <v>135912</v>
      </c>
      <c r="V24" s="17">
        <v>84775</v>
      </c>
      <c r="W24" s="17">
        <v>34595</v>
      </c>
      <c r="X24" s="17">
        <v>13483</v>
      </c>
      <c r="Y24" s="18">
        <v>316983</v>
      </c>
      <c r="Z24" s="19">
        <f t="shared" si="0"/>
        <v>7.3</v>
      </c>
      <c r="AA24" s="13"/>
      <c r="AB24" s="28"/>
    </row>
    <row r="25" spans="1:28" ht="12.75">
      <c r="A25" s="8" t="s">
        <v>15</v>
      </c>
      <c r="B25" s="17">
        <v>72996</v>
      </c>
      <c r="C25" s="17">
        <v>192156</v>
      </c>
      <c r="D25" s="17">
        <v>104816</v>
      </c>
      <c r="E25" s="17">
        <v>33191</v>
      </c>
      <c r="F25" s="17">
        <v>9813</v>
      </c>
      <c r="G25" s="18">
        <v>412972</v>
      </c>
      <c r="H25" s="17">
        <v>415</v>
      </c>
      <c r="I25" s="17">
        <v>10812</v>
      </c>
      <c r="J25" s="17">
        <v>24538</v>
      </c>
      <c r="K25" s="17">
        <v>22495</v>
      </c>
      <c r="L25" s="17">
        <v>12280</v>
      </c>
      <c r="M25" s="18">
        <v>70540</v>
      </c>
      <c r="N25" s="27"/>
      <c r="O25" s="17">
        <v>1512</v>
      </c>
      <c r="P25" s="17">
        <v>989</v>
      </c>
      <c r="Q25" s="17">
        <v>349</v>
      </c>
      <c r="R25" s="17">
        <v>79</v>
      </c>
      <c r="S25" s="18">
        <v>2929</v>
      </c>
      <c r="T25" s="17">
        <v>73411</v>
      </c>
      <c r="U25" s="17">
        <v>204480</v>
      </c>
      <c r="V25" s="17">
        <v>130343</v>
      </c>
      <c r="W25" s="17">
        <v>56035</v>
      </c>
      <c r="X25" s="17">
        <v>22172</v>
      </c>
      <c r="Y25" s="18">
        <v>486441</v>
      </c>
      <c r="Z25" s="19">
        <f t="shared" si="0"/>
        <v>11.3</v>
      </c>
      <c r="AA25" s="13"/>
      <c r="AB25" s="28"/>
    </row>
    <row r="26" spans="1:28" ht="12.75">
      <c r="A26" s="8" t="s">
        <v>16</v>
      </c>
      <c r="B26" s="17">
        <v>128786</v>
      </c>
      <c r="C26" s="17">
        <v>350886</v>
      </c>
      <c r="D26" s="17">
        <v>184893</v>
      </c>
      <c r="E26" s="17">
        <v>57843</v>
      </c>
      <c r="F26" s="17">
        <v>16103</v>
      </c>
      <c r="G26" s="18">
        <v>738511</v>
      </c>
      <c r="H26" s="17">
        <v>749</v>
      </c>
      <c r="I26" s="17">
        <v>23782</v>
      </c>
      <c r="J26" s="17">
        <v>51854</v>
      </c>
      <c r="K26" s="17">
        <v>46637</v>
      </c>
      <c r="L26" s="17">
        <v>24548</v>
      </c>
      <c r="M26" s="18">
        <v>147570</v>
      </c>
      <c r="N26" s="27"/>
      <c r="O26" s="17">
        <v>922</v>
      </c>
      <c r="P26" s="17">
        <v>615</v>
      </c>
      <c r="Q26" s="17">
        <v>277</v>
      </c>
      <c r="R26" s="17">
        <v>65</v>
      </c>
      <c r="S26" s="18">
        <v>1879</v>
      </c>
      <c r="T26" s="17">
        <v>129535</v>
      </c>
      <c r="U26" s="17">
        <v>375590</v>
      </c>
      <c r="V26" s="17">
        <v>237362</v>
      </c>
      <c r="W26" s="17">
        <v>104757</v>
      </c>
      <c r="X26" s="17">
        <v>40716</v>
      </c>
      <c r="Y26" s="18">
        <v>887960</v>
      </c>
      <c r="Z26" s="19">
        <f t="shared" si="0"/>
        <v>20.5</v>
      </c>
      <c r="AA26" s="13"/>
      <c r="AB26" s="28"/>
    </row>
    <row r="27" spans="1:28" ht="12.75">
      <c r="A27" s="8" t="s">
        <v>17</v>
      </c>
      <c r="B27" s="17">
        <v>88393</v>
      </c>
      <c r="C27" s="17">
        <v>290413</v>
      </c>
      <c r="D27" s="17">
        <v>162486</v>
      </c>
      <c r="E27" s="17">
        <v>52623</v>
      </c>
      <c r="F27" s="17">
        <v>14242</v>
      </c>
      <c r="G27" s="18">
        <v>608157</v>
      </c>
      <c r="H27" s="17">
        <v>852</v>
      </c>
      <c r="I27" s="17">
        <v>29123</v>
      </c>
      <c r="J27" s="17">
        <v>60061</v>
      </c>
      <c r="K27" s="17">
        <v>51575</v>
      </c>
      <c r="L27" s="17">
        <v>25108</v>
      </c>
      <c r="M27" s="18">
        <v>166719</v>
      </c>
      <c r="N27" s="27"/>
      <c r="O27" s="17">
        <v>279</v>
      </c>
      <c r="P27" s="17">
        <v>202</v>
      </c>
      <c r="Q27" s="17">
        <v>92</v>
      </c>
      <c r="R27" s="17">
        <v>25</v>
      </c>
      <c r="S27" s="18">
        <v>598</v>
      </c>
      <c r="T27" s="17">
        <v>89245</v>
      </c>
      <c r="U27" s="17">
        <v>319815</v>
      </c>
      <c r="V27" s="17">
        <v>222749</v>
      </c>
      <c r="W27" s="17">
        <v>104290</v>
      </c>
      <c r="X27" s="17">
        <v>39375</v>
      </c>
      <c r="Y27" s="18">
        <v>775474</v>
      </c>
      <c r="Z27" s="19">
        <f t="shared" si="0"/>
        <v>17.9</v>
      </c>
      <c r="AA27" s="13"/>
      <c r="AB27" s="28"/>
    </row>
    <row r="28" spans="1:28" ht="12.75">
      <c r="A28" s="8" t="s">
        <v>18</v>
      </c>
      <c r="B28" s="17">
        <v>35441</v>
      </c>
      <c r="C28" s="17">
        <v>170350</v>
      </c>
      <c r="D28" s="17">
        <v>120988</v>
      </c>
      <c r="E28" s="17">
        <v>49273</v>
      </c>
      <c r="F28" s="17">
        <v>14503</v>
      </c>
      <c r="G28" s="18">
        <v>390555</v>
      </c>
      <c r="H28" s="17">
        <v>747</v>
      </c>
      <c r="I28" s="17">
        <v>32980</v>
      </c>
      <c r="J28" s="17">
        <v>67740</v>
      </c>
      <c r="K28" s="17">
        <v>62096</v>
      </c>
      <c r="L28" s="17">
        <v>28679</v>
      </c>
      <c r="M28" s="18">
        <v>192242</v>
      </c>
      <c r="N28" s="27"/>
      <c r="O28" s="17">
        <v>53</v>
      </c>
      <c r="P28" s="17">
        <v>51</v>
      </c>
      <c r="Q28" s="17">
        <v>33</v>
      </c>
      <c r="R28" s="17">
        <v>7</v>
      </c>
      <c r="S28" s="18">
        <v>144</v>
      </c>
      <c r="T28" s="17">
        <v>36188</v>
      </c>
      <c r="U28" s="17">
        <v>203383</v>
      </c>
      <c r="V28" s="17">
        <v>188779</v>
      </c>
      <c r="W28" s="17">
        <v>111402</v>
      </c>
      <c r="X28" s="17">
        <v>43189</v>
      </c>
      <c r="Y28" s="18">
        <v>582941</v>
      </c>
      <c r="Z28" s="19">
        <f t="shared" si="0"/>
        <v>13.5</v>
      </c>
      <c r="AA28" s="13"/>
      <c r="AB28" s="28"/>
    </row>
    <row r="29" spans="1:28" ht="18.75" customHeight="1">
      <c r="A29" s="9" t="s">
        <v>19</v>
      </c>
      <c r="B29" s="17">
        <v>537347</v>
      </c>
      <c r="C29" s="17">
        <v>1571292</v>
      </c>
      <c r="D29" s="17">
        <v>936298</v>
      </c>
      <c r="E29" s="17">
        <v>322671</v>
      </c>
      <c r="F29" s="17">
        <v>110927</v>
      </c>
      <c r="G29" s="18">
        <v>3478535</v>
      </c>
      <c r="H29" s="17">
        <v>4006</v>
      </c>
      <c r="I29" s="17">
        <v>119101</v>
      </c>
      <c r="J29" s="17">
        <v>247052</v>
      </c>
      <c r="K29" s="17">
        <v>217932</v>
      </c>
      <c r="L29" s="17">
        <v>115243</v>
      </c>
      <c r="M29" s="18">
        <v>703334</v>
      </c>
      <c r="N29" s="27"/>
      <c r="O29" s="17">
        <v>64575</v>
      </c>
      <c r="P29" s="17">
        <v>40724</v>
      </c>
      <c r="Q29" s="17">
        <v>24128</v>
      </c>
      <c r="R29" s="17">
        <v>11476</v>
      </c>
      <c r="S29" s="18">
        <v>140903</v>
      </c>
      <c r="T29" s="17">
        <v>541353</v>
      </c>
      <c r="U29" s="17">
        <v>1754968</v>
      </c>
      <c r="V29" s="17">
        <v>1224074</v>
      </c>
      <c r="W29" s="17">
        <v>564731</v>
      </c>
      <c r="X29" s="17">
        <v>237646</v>
      </c>
      <c r="Y29" s="18">
        <v>4322772</v>
      </c>
      <c r="Z29" s="19">
        <v>100</v>
      </c>
      <c r="AA29" s="13"/>
      <c r="AB29" s="28"/>
    </row>
    <row r="30" spans="1:27" ht="12.75">
      <c r="A30" s="9"/>
      <c r="B30" s="20"/>
      <c r="C30" s="20"/>
      <c r="D30" s="20"/>
      <c r="E30" s="20"/>
      <c r="F30" s="20"/>
      <c r="G30" s="28"/>
      <c r="H30" s="17"/>
      <c r="I30" s="17"/>
      <c r="J30" s="17"/>
      <c r="K30" s="17"/>
      <c r="L30" s="17"/>
      <c r="M30" s="18"/>
      <c r="N30" s="17"/>
      <c r="O30" s="17"/>
      <c r="P30" s="17"/>
      <c r="Q30" s="17"/>
      <c r="R30" s="17"/>
      <c r="S30" s="18"/>
      <c r="T30" s="17"/>
      <c r="U30" s="17"/>
      <c r="V30" s="17"/>
      <c r="W30" s="17"/>
      <c r="X30" s="17"/>
      <c r="Y30" s="17"/>
      <c r="Z30" s="19"/>
      <c r="AA30" s="20"/>
    </row>
    <row r="31" spans="1:27" ht="24">
      <c r="A31" s="15" t="s">
        <v>29</v>
      </c>
      <c r="B31" s="17">
        <v>293</v>
      </c>
      <c r="C31" s="17">
        <v>290763</v>
      </c>
      <c r="D31" s="17">
        <v>319502</v>
      </c>
      <c r="E31" s="17">
        <v>158942</v>
      </c>
      <c r="F31" s="17">
        <v>66049</v>
      </c>
      <c r="G31" s="18">
        <v>835549</v>
      </c>
      <c r="H31" s="17">
        <v>11</v>
      </c>
      <c r="I31" s="17">
        <v>31355</v>
      </c>
      <c r="J31" s="17">
        <v>95221</v>
      </c>
      <c r="K31" s="17">
        <v>104565</v>
      </c>
      <c r="L31" s="17">
        <v>65944</v>
      </c>
      <c r="M31" s="18">
        <v>297096</v>
      </c>
      <c r="N31" s="27"/>
      <c r="O31" s="17">
        <v>33385</v>
      </c>
      <c r="P31" s="17">
        <v>24582</v>
      </c>
      <c r="Q31" s="17">
        <v>15217</v>
      </c>
      <c r="R31" s="17">
        <v>7723</v>
      </c>
      <c r="S31" s="18">
        <v>80907</v>
      </c>
      <c r="T31" s="17">
        <v>304</v>
      </c>
      <c r="U31" s="17">
        <v>355503</v>
      </c>
      <c r="V31" s="17">
        <v>439305</v>
      </c>
      <c r="W31" s="17">
        <v>278724</v>
      </c>
      <c r="X31" s="17">
        <v>139716</v>
      </c>
      <c r="Y31" s="18">
        <v>1213552</v>
      </c>
      <c r="Z31" s="29"/>
      <c r="AA31" s="20"/>
    </row>
    <row r="32" spans="1:27" ht="14.25" customHeight="1">
      <c r="A32" s="11"/>
      <c r="B32" s="21"/>
      <c r="C32" s="21"/>
      <c r="D32" s="21"/>
      <c r="E32" s="21"/>
      <c r="F32" s="21"/>
      <c r="G32" s="22"/>
      <c r="H32" s="21"/>
      <c r="I32" s="21"/>
      <c r="J32" s="21"/>
      <c r="K32" s="21"/>
      <c r="L32" s="21"/>
      <c r="M32" s="22"/>
      <c r="N32" s="22"/>
      <c r="O32" s="22"/>
      <c r="P32" s="22"/>
      <c r="Q32" s="22"/>
      <c r="R32" s="22"/>
      <c r="S32" s="22"/>
      <c r="T32" s="21"/>
      <c r="U32" s="21"/>
      <c r="V32" s="21"/>
      <c r="W32" s="21"/>
      <c r="X32" s="21"/>
      <c r="Y32" s="22"/>
      <c r="Z32" s="23"/>
      <c r="AA32" s="20"/>
    </row>
    <row r="33" spans="1:27" ht="12.75">
      <c r="A33" s="21" t="s">
        <v>22</v>
      </c>
      <c r="B33" s="24">
        <f>(B29*100)/$G$29</f>
        <v>15.4</v>
      </c>
      <c r="C33" s="24">
        <f>(C29*100)/$G$29</f>
        <v>45.2</v>
      </c>
      <c r="D33" s="24">
        <f>(D29*100)/$G$29</f>
        <v>26.9</v>
      </c>
      <c r="E33" s="24">
        <f>(E29*100)/$G$29</f>
        <v>9.3</v>
      </c>
      <c r="F33" s="24">
        <f>(F29*100)/$G$29</f>
        <v>3.2</v>
      </c>
      <c r="G33" s="24">
        <v>100</v>
      </c>
      <c r="H33" s="24">
        <f>(H29*100)/$M$29</f>
        <v>0.6</v>
      </c>
      <c r="I33" s="24">
        <f>(I29*100)/$M$29</f>
        <v>16.9</v>
      </c>
      <c r="J33" s="24">
        <f>(J29*100)/$M$29</f>
        <v>35.1</v>
      </c>
      <c r="K33" s="24">
        <f>(K29*100)/$M$29</f>
        <v>31</v>
      </c>
      <c r="L33" s="24">
        <f>(L29*100)/$M$29</f>
        <v>16.4</v>
      </c>
      <c r="M33" s="19">
        <v>100</v>
      </c>
      <c r="N33" s="27"/>
      <c r="O33" s="24">
        <f>(O29*100)/$S$29</f>
        <v>45.8</v>
      </c>
      <c r="P33" s="24">
        <f>(P29*100)/$S$29</f>
        <v>28.9</v>
      </c>
      <c r="Q33" s="24">
        <f>(Q29*100)/$S$29</f>
        <v>17.1</v>
      </c>
      <c r="R33" s="24">
        <f>(R29*100)/$S$29</f>
        <v>8.1</v>
      </c>
      <c r="S33" s="24">
        <v>100</v>
      </c>
      <c r="T33" s="24">
        <f>(T29*100)/$Y$29</f>
        <v>12.5</v>
      </c>
      <c r="U33" s="24">
        <f>(U29*100)/$Y$29</f>
        <v>40.6</v>
      </c>
      <c r="V33" s="24">
        <f>(V29*100)/$Y$29</f>
        <v>28.3</v>
      </c>
      <c r="W33" s="24">
        <f>(W29*100)/$Y$29</f>
        <v>13.1</v>
      </c>
      <c r="X33" s="24">
        <f>(X29*100)/$Y$29</f>
        <v>5.5</v>
      </c>
      <c r="Y33" s="25">
        <v>100</v>
      </c>
      <c r="Z33" s="26"/>
      <c r="AA33" s="20"/>
    </row>
    <row r="34" spans="1:26" ht="12.75">
      <c r="A34" s="21"/>
      <c r="B34" s="21"/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6" ht="12.75">
      <c r="A35" s="23" t="s">
        <v>26</v>
      </c>
      <c r="B35" s="23"/>
      <c r="C35" s="2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7:25" ht="12.75">
      <c r="G36" s="13"/>
      <c r="L36" s="13"/>
      <c r="M36" s="13"/>
      <c r="N36" s="13"/>
      <c r="O36" s="13"/>
      <c r="P36" s="13"/>
      <c r="Q36" s="13"/>
      <c r="R36" s="13"/>
      <c r="S36" s="13"/>
      <c r="Y36" s="13"/>
    </row>
    <row r="37" spans="10:13" ht="12.75">
      <c r="J37" s="13"/>
      <c r="M37" s="13"/>
    </row>
    <row r="39" spans="2:7" ht="12.75">
      <c r="B39" s="16"/>
      <c r="C39" s="16"/>
      <c r="D39" s="16"/>
      <c r="E39" s="16"/>
      <c r="F39" s="16"/>
      <c r="G39" s="16"/>
    </row>
  </sheetData>
  <sheetProtection/>
  <mergeCells count="17">
    <mergeCell ref="A2:Z2"/>
    <mergeCell ref="A3:Z3"/>
    <mergeCell ref="A4:Z4"/>
    <mergeCell ref="A5:Z5"/>
    <mergeCell ref="Y9:Y10"/>
    <mergeCell ref="Z9:Z10"/>
    <mergeCell ref="B9:F9"/>
    <mergeCell ref="G9:G10"/>
    <mergeCell ref="H9:L9"/>
    <mergeCell ref="T9:X9"/>
    <mergeCell ref="M9:M10"/>
    <mergeCell ref="A8:A10"/>
    <mergeCell ref="S9:S10"/>
    <mergeCell ref="H8:M8"/>
    <mergeCell ref="N8:S8"/>
    <mergeCell ref="N9:R9"/>
    <mergeCell ref="T8:Y8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2021-05-19T07:36:37Z</cp:lastPrinted>
  <dcterms:created xsi:type="dcterms:W3CDTF">2000-08-09T07:54:39Z</dcterms:created>
  <dcterms:modified xsi:type="dcterms:W3CDTF">2021-05-19T07:52:41Z</dcterms:modified>
  <cp:category/>
  <cp:version/>
  <cp:contentType/>
  <cp:contentStatus/>
</cp:coreProperties>
</file>